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<sst xmlns="http://schemas.openxmlformats.org/spreadsheetml/2006/main" count="65">
  <si>
    <t>心肺复苏术 （16级高职组）</t>
  </si>
  <si>
    <t>选手号</t>
  </si>
  <si>
    <t>姓名</t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</si>
  <si>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1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</si>
  <si>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2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</si>
  <si>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3</t>
    </r>
  </si>
  <si>
    <r>
      <rPr>
        <b/>
        <sz val="14"/>
        <color theme="1"/>
        <rFont val="宋体"/>
        <charset val="134"/>
      </rPr>
      <t>评委</t>
    </r>
    <r>
      <rPr>
        <b/>
        <sz val="14"/>
        <color theme="1"/>
        <rFont val="Times New Roman"/>
        <charset val="134"/>
      </rPr>
      <t>4</t>
    </r>
  </si>
  <si>
    <t>总分</t>
  </si>
  <si>
    <t>平均分</t>
  </si>
  <si>
    <t>名次</t>
  </si>
  <si>
    <t>何雪雁</t>
  </si>
  <si>
    <t>黎绮静</t>
  </si>
  <si>
    <t>蔡银柳</t>
  </si>
  <si>
    <t>黄治泳</t>
  </si>
  <si>
    <t>陈丹敏</t>
  </si>
  <si>
    <t>林立建</t>
  </si>
  <si>
    <t>马莉蓉</t>
  </si>
  <si>
    <t>林子漪</t>
  </si>
  <si>
    <t>冯家敏</t>
  </si>
  <si>
    <t>静脉输液法（16级高职组）</t>
  </si>
  <si>
    <t>莫婉冰</t>
  </si>
  <si>
    <t>彭嘉华</t>
  </si>
  <si>
    <t>陈嘉雯</t>
  </si>
  <si>
    <t>廖晓玲</t>
  </si>
  <si>
    <t>何紫怡</t>
  </si>
  <si>
    <t>李文娟</t>
  </si>
  <si>
    <t>陈烨濡</t>
  </si>
  <si>
    <t>陈绮</t>
  </si>
  <si>
    <t>严洁珍</t>
  </si>
  <si>
    <t>无菌技术（A）17级高职组</t>
  </si>
  <si>
    <r>
      <t>评委</t>
    </r>
    <r>
      <rPr>
        <sz val="14"/>
        <color theme="1"/>
        <rFont val="Times New Roman"/>
        <charset val="134"/>
      </rPr>
      <t>1</t>
    </r>
  </si>
  <si>
    <r>
      <t>评委</t>
    </r>
    <r>
      <rPr>
        <sz val="14"/>
        <color theme="1"/>
        <rFont val="Times New Roman"/>
        <charset val="134"/>
      </rPr>
      <t>2</t>
    </r>
  </si>
  <si>
    <r>
      <t>评委</t>
    </r>
    <r>
      <rPr>
        <sz val="14"/>
        <color theme="1"/>
        <rFont val="Times New Roman"/>
        <charset val="134"/>
      </rPr>
      <t>3</t>
    </r>
  </si>
  <si>
    <t>吴敏怡</t>
  </si>
  <si>
    <t>陈珍</t>
  </si>
  <si>
    <t>吕艳萍</t>
  </si>
  <si>
    <t>付齐好</t>
  </si>
  <si>
    <t>钟钰蓉</t>
  </si>
  <si>
    <t>黄思铭</t>
  </si>
  <si>
    <t>张雪珍</t>
  </si>
  <si>
    <t>欧瑶</t>
  </si>
  <si>
    <t>郑瑞芳</t>
  </si>
  <si>
    <t>李良云</t>
  </si>
  <si>
    <t>丁璇基</t>
  </si>
  <si>
    <t>何雪奋</t>
  </si>
  <si>
    <t>曾嫦</t>
  </si>
  <si>
    <t>李奇婵</t>
  </si>
  <si>
    <t>无菌技术（B）17级高职组</t>
  </si>
  <si>
    <r>
      <t>评委</t>
    </r>
    <r>
      <rPr>
        <b/>
        <sz val="14"/>
        <color theme="1"/>
        <rFont val="Times New Roman"/>
        <charset val="134"/>
      </rPr>
      <t>1</t>
    </r>
  </si>
  <si>
    <r>
      <t>评委</t>
    </r>
    <r>
      <rPr>
        <b/>
        <sz val="14"/>
        <color theme="1"/>
        <rFont val="Times New Roman"/>
        <charset val="134"/>
      </rPr>
      <t>2</t>
    </r>
  </si>
  <si>
    <r>
      <t>评委</t>
    </r>
    <r>
      <rPr>
        <b/>
        <sz val="14"/>
        <color theme="1"/>
        <rFont val="Times New Roman"/>
        <charset val="134"/>
      </rPr>
      <t>3</t>
    </r>
  </si>
  <si>
    <t>钟珊珊</t>
  </si>
  <si>
    <t>刘嘉欣</t>
  </si>
  <si>
    <t>施青月</t>
  </si>
  <si>
    <t>罗家欣</t>
  </si>
  <si>
    <t>陈晓琳</t>
  </si>
  <si>
    <t>吴晓静</t>
  </si>
  <si>
    <t>陈国晋</t>
  </si>
  <si>
    <t>张莹莹</t>
  </si>
  <si>
    <t>郑云桂</t>
  </si>
  <si>
    <t>廖芯</t>
  </si>
  <si>
    <t>陈永</t>
  </si>
  <si>
    <t>贺志芳</t>
  </si>
  <si>
    <t>李思宜</t>
  </si>
  <si>
    <t>林嘉纯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</si>
</sst>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31" workbookViewId="0">
      <selection activeCell="K17" sqref="K17"/>
    </sheetView>
  </sheetViews>
  <sheetFormatPr defaultColWidth="9" defaultRowHeight="13.5"/>
  <cols>
    <col min="7" max="7" width="12.625"/>
  </cols>
  <sheetData>
    <row r="1" ht="18.75" spans="1:9">
      <c r="A1" s="3" t="s">
        <v>0</v>
      </c>
      <c r="B1" s="3"/>
      <c r="C1" s="3"/>
      <c r="D1" s="3"/>
      <c r="E1" s="3"/>
      <c r="F1" s="3"/>
      <c r="G1" s="3"/>
      <c r="H1" s="3"/>
      <c r="I1" s="5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5">
        <v>1</v>
      </c>
      <c r="B3" s="6" t="s">
        <v>10</v>
      </c>
      <c r="C3" s="5">
        <v>92.5</v>
      </c>
      <c r="D3" s="5">
        <v>92.5</v>
      </c>
      <c r="E3" s="5">
        <v>94</v>
      </c>
      <c r="F3" s="5">
        <v>93.5</v>
      </c>
      <c r="G3" s="5">
        <f t="shared" ref="G3:G11" si="0">C3+D3+E3+F3</f>
        <v>372.5</v>
      </c>
      <c r="H3" s="5">
        <f t="shared" ref="H3:H11" si="1">G3/4</f>
        <v>93.125</v>
      </c>
      <c r="I3" s="11">
        <v>1</v>
      </c>
    </row>
    <row r="4" spans="1:9">
      <c r="A4" s="5">
        <v>2</v>
      </c>
      <c r="B4" s="6" t="s">
        <v>11</v>
      </c>
      <c r="C4" s="5">
        <v>90.5</v>
      </c>
      <c r="D4" s="5">
        <v>94.7</v>
      </c>
      <c r="E4" s="5">
        <v>93.5</v>
      </c>
      <c r="F4" s="5">
        <v>93</v>
      </c>
      <c r="G4" s="5">
        <f t="shared" si="0"/>
        <v>371.7</v>
      </c>
      <c r="H4" s="5">
        <f t="shared" si="1"/>
        <v>92.925</v>
      </c>
      <c r="I4" s="11">
        <v>2</v>
      </c>
    </row>
    <row r="5" spans="1:9">
      <c r="A5" s="5">
        <v>9</v>
      </c>
      <c r="B5" s="6" t="s">
        <v>12</v>
      </c>
      <c r="C5" s="5">
        <v>89</v>
      </c>
      <c r="D5" s="5">
        <v>83.5</v>
      </c>
      <c r="E5" s="5">
        <v>84</v>
      </c>
      <c r="F5" s="5">
        <v>88.5</v>
      </c>
      <c r="G5" s="5">
        <f t="shared" si="0"/>
        <v>345</v>
      </c>
      <c r="H5" s="5">
        <f t="shared" si="1"/>
        <v>86.25</v>
      </c>
      <c r="I5" s="11">
        <v>3</v>
      </c>
    </row>
    <row r="6" spans="1:9">
      <c r="A6" s="5">
        <v>8</v>
      </c>
      <c r="B6" s="6" t="s">
        <v>13</v>
      </c>
      <c r="C6" s="5">
        <v>85</v>
      </c>
      <c r="D6" s="5">
        <v>85</v>
      </c>
      <c r="E6" s="5">
        <v>78.5</v>
      </c>
      <c r="F6" s="5">
        <v>86</v>
      </c>
      <c r="G6" s="5">
        <f t="shared" si="0"/>
        <v>334.5</v>
      </c>
      <c r="H6" s="5">
        <f t="shared" si="1"/>
        <v>83.625</v>
      </c>
      <c r="I6" s="11">
        <v>4</v>
      </c>
    </row>
    <row r="7" spans="1:9">
      <c r="A7" s="5">
        <v>3</v>
      </c>
      <c r="B7" s="6" t="s">
        <v>14</v>
      </c>
      <c r="C7" s="5">
        <v>85.5</v>
      </c>
      <c r="D7" s="5">
        <v>80</v>
      </c>
      <c r="E7" s="5">
        <v>79.5</v>
      </c>
      <c r="F7" s="5">
        <v>85</v>
      </c>
      <c r="G7" s="5">
        <f t="shared" si="0"/>
        <v>330</v>
      </c>
      <c r="H7" s="5">
        <f t="shared" si="1"/>
        <v>82.5</v>
      </c>
      <c r="I7" s="11">
        <v>5</v>
      </c>
    </row>
    <row r="8" spans="1:9">
      <c r="A8" s="5">
        <v>5</v>
      </c>
      <c r="B8" s="6" t="s">
        <v>15</v>
      </c>
      <c r="C8" s="5">
        <v>81</v>
      </c>
      <c r="D8" s="5">
        <v>78</v>
      </c>
      <c r="E8" s="5">
        <v>79</v>
      </c>
      <c r="F8" s="5">
        <v>80.5</v>
      </c>
      <c r="G8" s="5">
        <f t="shared" si="0"/>
        <v>318.5</v>
      </c>
      <c r="H8" s="5">
        <f t="shared" si="1"/>
        <v>79.625</v>
      </c>
      <c r="I8" s="11">
        <v>6</v>
      </c>
    </row>
    <row r="9" spans="1:9">
      <c r="A9" s="5">
        <v>7</v>
      </c>
      <c r="B9" s="6" t="s">
        <v>16</v>
      </c>
      <c r="C9" s="5">
        <v>78</v>
      </c>
      <c r="D9" s="5">
        <v>71.5</v>
      </c>
      <c r="E9" s="5">
        <v>75.5</v>
      </c>
      <c r="F9" s="5">
        <v>80</v>
      </c>
      <c r="G9" s="5">
        <f t="shared" si="0"/>
        <v>305</v>
      </c>
      <c r="H9" s="5">
        <f t="shared" si="1"/>
        <v>76.25</v>
      </c>
      <c r="I9" s="11">
        <v>7</v>
      </c>
    </row>
    <row r="10" spans="1:9">
      <c r="A10" s="5">
        <v>4</v>
      </c>
      <c r="B10" s="6" t="s">
        <v>17</v>
      </c>
      <c r="C10" s="5">
        <v>68.5</v>
      </c>
      <c r="D10" s="5">
        <v>76.5</v>
      </c>
      <c r="E10" s="5">
        <v>78.5</v>
      </c>
      <c r="F10" s="5">
        <v>80.5</v>
      </c>
      <c r="G10" s="5">
        <f t="shared" si="0"/>
        <v>304</v>
      </c>
      <c r="H10" s="5">
        <f t="shared" si="1"/>
        <v>76</v>
      </c>
      <c r="I10" s="11">
        <v>8</v>
      </c>
    </row>
    <row r="11" spans="1:9">
      <c r="A11" s="5">
        <v>6</v>
      </c>
      <c r="B11" s="6" t="s">
        <v>18</v>
      </c>
      <c r="C11" s="5">
        <v>86</v>
      </c>
      <c r="D11" s="5">
        <v>63</v>
      </c>
      <c r="E11" s="5">
        <v>74</v>
      </c>
      <c r="F11" s="5">
        <v>72.5</v>
      </c>
      <c r="G11" s="5">
        <f t="shared" si="0"/>
        <v>295.5</v>
      </c>
      <c r="H11" s="5">
        <f t="shared" si="1"/>
        <v>73.875</v>
      </c>
      <c r="I11" s="11">
        <v>9</v>
      </c>
    </row>
    <row r="12" spans="1:9">
      <c r="A12" s="7"/>
      <c r="B12" s="7"/>
      <c r="C12" s="7"/>
      <c r="D12" s="7"/>
      <c r="E12" s="7"/>
      <c r="F12" s="7"/>
      <c r="G12" s="7"/>
      <c r="H12" s="7"/>
      <c r="I12" s="7"/>
    </row>
    <row r="13" ht="18.75" spans="1:9">
      <c r="A13" s="3" t="s">
        <v>19</v>
      </c>
      <c r="B13" s="3"/>
      <c r="C13" s="3"/>
      <c r="D13" s="3"/>
      <c r="E13" s="3"/>
      <c r="F13" s="3"/>
      <c r="G13" s="3"/>
      <c r="H13" s="3"/>
      <c r="I13" s="5"/>
    </row>
    <row r="14" ht="18.75" spans="1:9">
      <c r="A14" s="4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10" t="s">
        <v>9</v>
      </c>
    </row>
    <row r="15" spans="1:9">
      <c r="A15" s="5">
        <v>16</v>
      </c>
      <c r="B15" s="6" t="s">
        <v>20</v>
      </c>
      <c r="C15" s="5">
        <v>96</v>
      </c>
      <c r="D15" s="5">
        <v>99</v>
      </c>
      <c r="E15" s="5">
        <v>98</v>
      </c>
      <c r="F15" s="5">
        <v>99</v>
      </c>
      <c r="G15" s="5">
        <f t="shared" ref="G15:G23" si="2">F15+E15+C15+D15</f>
        <v>392</v>
      </c>
      <c r="H15" s="5">
        <f t="shared" ref="H15:H23" si="3">G15/4</f>
        <v>98</v>
      </c>
      <c r="I15" s="11">
        <v>1</v>
      </c>
    </row>
    <row r="16" spans="1:9">
      <c r="A16" s="5">
        <v>15</v>
      </c>
      <c r="B16" s="6" t="s">
        <v>21</v>
      </c>
      <c r="C16" s="5">
        <v>96.5</v>
      </c>
      <c r="D16" s="5">
        <v>97</v>
      </c>
      <c r="E16" s="5">
        <v>99.5</v>
      </c>
      <c r="F16" s="5">
        <v>97</v>
      </c>
      <c r="G16" s="5">
        <f t="shared" si="2"/>
        <v>390</v>
      </c>
      <c r="H16" s="5">
        <f t="shared" si="3"/>
        <v>97.5</v>
      </c>
      <c r="I16" s="11">
        <v>2</v>
      </c>
    </row>
    <row r="17" spans="1:9">
      <c r="A17" s="5">
        <v>10</v>
      </c>
      <c r="B17" s="6" t="s">
        <v>22</v>
      </c>
      <c r="C17" s="5">
        <v>94.5</v>
      </c>
      <c r="D17" s="5">
        <v>95.5</v>
      </c>
      <c r="E17" s="5">
        <v>96</v>
      </c>
      <c r="F17" s="5">
        <v>98</v>
      </c>
      <c r="G17" s="5">
        <f t="shared" si="2"/>
        <v>384</v>
      </c>
      <c r="H17" s="5">
        <f t="shared" si="3"/>
        <v>96</v>
      </c>
      <c r="I17" s="11">
        <v>3</v>
      </c>
    </row>
    <row r="18" spans="1:9">
      <c r="A18" s="5">
        <v>13</v>
      </c>
      <c r="B18" s="6" t="s">
        <v>23</v>
      </c>
      <c r="C18" s="5">
        <v>93</v>
      </c>
      <c r="D18" s="5">
        <v>95.5</v>
      </c>
      <c r="E18" s="5">
        <v>94</v>
      </c>
      <c r="F18" s="5">
        <v>98.5</v>
      </c>
      <c r="G18" s="5">
        <f t="shared" si="2"/>
        <v>381</v>
      </c>
      <c r="H18" s="5">
        <f t="shared" si="3"/>
        <v>95.25</v>
      </c>
      <c r="I18" s="11">
        <v>4</v>
      </c>
    </row>
    <row r="19" spans="1:9">
      <c r="A19" s="5">
        <v>17</v>
      </c>
      <c r="B19" s="6" t="s">
        <v>24</v>
      </c>
      <c r="C19" s="5">
        <v>95</v>
      </c>
      <c r="D19" s="5">
        <v>90.5</v>
      </c>
      <c r="E19" s="5">
        <v>94.5</v>
      </c>
      <c r="F19" s="5">
        <v>93</v>
      </c>
      <c r="G19" s="5">
        <f t="shared" si="2"/>
        <v>373</v>
      </c>
      <c r="H19" s="5">
        <f t="shared" si="3"/>
        <v>93.25</v>
      </c>
      <c r="I19" s="11">
        <v>5</v>
      </c>
    </row>
    <row r="20" spans="1:9">
      <c r="A20" s="5">
        <v>18</v>
      </c>
      <c r="B20" s="6" t="s">
        <v>25</v>
      </c>
      <c r="C20" s="5">
        <v>91</v>
      </c>
      <c r="D20" s="5">
        <v>90</v>
      </c>
      <c r="E20" s="5">
        <v>95</v>
      </c>
      <c r="F20" s="5">
        <v>93</v>
      </c>
      <c r="G20" s="5">
        <f t="shared" si="2"/>
        <v>369</v>
      </c>
      <c r="H20" s="5">
        <f t="shared" si="3"/>
        <v>92.25</v>
      </c>
      <c r="I20" s="11">
        <v>6</v>
      </c>
    </row>
    <row r="21" spans="1:9">
      <c r="A21" s="5">
        <v>11</v>
      </c>
      <c r="B21" s="6" t="s">
        <v>26</v>
      </c>
      <c r="C21" s="5">
        <v>92</v>
      </c>
      <c r="D21" s="5">
        <v>91</v>
      </c>
      <c r="E21" s="5">
        <v>91</v>
      </c>
      <c r="F21" s="5">
        <v>89.5</v>
      </c>
      <c r="G21" s="5">
        <f t="shared" si="2"/>
        <v>363.5</v>
      </c>
      <c r="H21" s="5">
        <f t="shared" si="3"/>
        <v>90.875</v>
      </c>
      <c r="I21" s="11">
        <v>7</v>
      </c>
    </row>
    <row r="22" spans="1:9">
      <c r="A22" s="5">
        <v>12</v>
      </c>
      <c r="B22" s="6" t="s">
        <v>27</v>
      </c>
      <c r="C22" s="5">
        <v>90</v>
      </c>
      <c r="D22" s="5">
        <v>91</v>
      </c>
      <c r="E22" s="5">
        <v>92.5</v>
      </c>
      <c r="F22" s="5">
        <v>88</v>
      </c>
      <c r="G22" s="5">
        <f t="shared" si="2"/>
        <v>361.5</v>
      </c>
      <c r="H22" s="5">
        <f t="shared" si="3"/>
        <v>90.375</v>
      </c>
      <c r="I22" s="11">
        <v>8</v>
      </c>
    </row>
    <row r="23" spans="1:9">
      <c r="A23" s="5">
        <v>14</v>
      </c>
      <c r="B23" s="6" t="s">
        <v>28</v>
      </c>
      <c r="C23" s="5">
        <v>95</v>
      </c>
      <c r="D23" s="5">
        <v>83</v>
      </c>
      <c r="E23" s="5">
        <v>82</v>
      </c>
      <c r="F23" s="5">
        <v>74.5</v>
      </c>
      <c r="G23" s="5">
        <f t="shared" si="2"/>
        <v>334.5</v>
      </c>
      <c r="H23" s="5">
        <f t="shared" si="3"/>
        <v>83.625</v>
      </c>
      <c r="I23" s="11">
        <v>9</v>
      </c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ht="18.75" spans="1:8">
      <c r="A25" s="8" t="s">
        <v>29</v>
      </c>
      <c r="B25" s="8"/>
      <c r="C25" s="8"/>
      <c r="D25" s="8"/>
      <c r="E25" s="8"/>
      <c r="F25" s="8"/>
      <c r="G25" s="8"/>
      <c r="H25" s="8"/>
    </row>
    <row r="26" s="1" customFormat="1" ht="23" customHeight="1" spans="1:9">
      <c r="A26" s="4" t="s">
        <v>1</v>
      </c>
      <c r="B26" s="4" t="s">
        <v>2</v>
      </c>
      <c r="C26" s="4" t="s">
        <v>30</v>
      </c>
      <c r="D26" s="4" t="s">
        <v>31</v>
      </c>
      <c r="E26" s="4" t="s">
        <v>32</v>
      </c>
      <c r="F26" s="4" t="s">
        <v>7</v>
      </c>
      <c r="G26" s="4" t="s">
        <v>8</v>
      </c>
      <c r="H26" s="4" t="s">
        <v>9</v>
      </c>
      <c r="I26" s="12"/>
    </row>
    <row r="27" spans="1:8">
      <c r="A27" s="9">
        <v>5</v>
      </c>
      <c r="B27" s="9" t="s">
        <v>33</v>
      </c>
      <c r="C27" s="9">
        <v>90</v>
      </c>
      <c r="D27" s="9">
        <v>96</v>
      </c>
      <c r="E27" s="9">
        <v>97</v>
      </c>
      <c r="F27" s="9">
        <f t="shared" ref="F27:F40" si="4">C27+D27+E27</f>
        <v>283</v>
      </c>
      <c r="G27" s="9">
        <f t="shared" ref="G27:G40" si="5">F27/3</f>
        <v>94.3333333333333</v>
      </c>
      <c r="H27" s="9">
        <v>1</v>
      </c>
    </row>
    <row r="28" spans="1:8">
      <c r="A28" s="6">
        <v>7</v>
      </c>
      <c r="B28" s="6" t="s">
        <v>34</v>
      </c>
      <c r="C28" s="6">
        <v>93.5</v>
      </c>
      <c r="D28" s="6">
        <v>93.5</v>
      </c>
      <c r="E28" s="6">
        <v>93</v>
      </c>
      <c r="F28" s="6">
        <f t="shared" si="4"/>
        <v>280</v>
      </c>
      <c r="G28" s="6">
        <f t="shared" si="5"/>
        <v>93.3333333333333</v>
      </c>
      <c r="H28" s="6">
        <v>2</v>
      </c>
    </row>
    <row r="29" spans="1:8">
      <c r="A29" s="6">
        <v>11</v>
      </c>
      <c r="B29" s="6" t="s">
        <v>35</v>
      </c>
      <c r="C29" s="6">
        <v>96</v>
      </c>
      <c r="D29" s="6">
        <v>92.5</v>
      </c>
      <c r="E29" s="6">
        <v>90</v>
      </c>
      <c r="F29" s="6">
        <f t="shared" si="4"/>
        <v>278.5</v>
      </c>
      <c r="G29" s="6">
        <f t="shared" si="5"/>
        <v>92.8333333333333</v>
      </c>
      <c r="H29" s="6">
        <v>3</v>
      </c>
    </row>
    <row r="30" spans="1:8">
      <c r="A30" s="6">
        <v>9</v>
      </c>
      <c r="B30" s="6" t="s">
        <v>36</v>
      </c>
      <c r="C30" s="6">
        <v>96</v>
      </c>
      <c r="D30" s="6">
        <v>86</v>
      </c>
      <c r="E30" s="6">
        <v>95.5</v>
      </c>
      <c r="F30" s="6">
        <f t="shared" si="4"/>
        <v>277.5</v>
      </c>
      <c r="G30" s="6">
        <f t="shared" si="5"/>
        <v>92.5</v>
      </c>
      <c r="H30" s="6">
        <v>4</v>
      </c>
    </row>
    <row r="31" spans="1:8">
      <c r="A31" s="6">
        <v>14</v>
      </c>
      <c r="B31" s="6" t="s">
        <v>37</v>
      </c>
      <c r="C31" s="6">
        <v>91</v>
      </c>
      <c r="D31" s="6">
        <v>93.5</v>
      </c>
      <c r="E31" s="6">
        <v>93</v>
      </c>
      <c r="F31" s="6">
        <f t="shared" si="4"/>
        <v>277.5</v>
      </c>
      <c r="G31" s="6">
        <f t="shared" si="5"/>
        <v>92.5</v>
      </c>
      <c r="H31" s="6">
        <v>5</v>
      </c>
    </row>
    <row r="32" spans="1:8">
      <c r="A32" s="6">
        <v>13</v>
      </c>
      <c r="B32" s="6" t="s">
        <v>38</v>
      </c>
      <c r="C32" s="6">
        <v>92.5</v>
      </c>
      <c r="D32" s="6">
        <v>89</v>
      </c>
      <c r="E32" s="6">
        <v>94</v>
      </c>
      <c r="F32" s="6">
        <f t="shared" si="4"/>
        <v>275.5</v>
      </c>
      <c r="G32" s="6">
        <f t="shared" si="5"/>
        <v>91.8333333333333</v>
      </c>
      <c r="H32" s="6">
        <v>6</v>
      </c>
    </row>
    <row r="33" spans="1:8">
      <c r="A33" s="6">
        <v>1</v>
      </c>
      <c r="B33" s="6" t="s">
        <v>39</v>
      </c>
      <c r="C33" s="6">
        <v>92.5</v>
      </c>
      <c r="D33" s="6">
        <v>91.5</v>
      </c>
      <c r="E33" s="6">
        <v>91</v>
      </c>
      <c r="F33" s="6">
        <f t="shared" si="4"/>
        <v>275</v>
      </c>
      <c r="G33" s="6">
        <f t="shared" si="5"/>
        <v>91.6666666666667</v>
      </c>
      <c r="H33" s="6">
        <v>7</v>
      </c>
    </row>
    <row r="34" spans="1:8">
      <c r="A34" s="6">
        <v>3</v>
      </c>
      <c r="B34" s="6" t="s">
        <v>40</v>
      </c>
      <c r="C34" s="6">
        <v>94</v>
      </c>
      <c r="D34" s="6">
        <v>92.5</v>
      </c>
      <c r="E34" s="6">
        <v>88</v>
      </c>
      <c r="F34" s="6">
        <f t="shared" si="4"/>
        <v>274.5</v>
      </c>
      <c r="G34" s="6">
        <f t="shared" si="5"/>
        <v>91.5</v>
      </c>
      <c r="H34" s="6">
        <v>8</v>
      </c>
    </row>
    <row r="35" spans="1:8">
      <c r="A35" s="6">
        <v>6</v>
      </c>
      <c r="B35" s="6" t="s">
        <v>41</v>
      </c>
      <c r="C35" s="6">
        <v>91.5</v>
      </c>
      <c r="D35" s="6">
        <v>95.5</v>
      </c>
      <c r="E35" s="6">
        <v>86</v>
      </c>
      <c r="F35" s="6">
        <f t="shared" si="4"/>
        <v>273</v>
      </c>
      <c r="G35" s="6">
        <f t="shared" si="5"/>
        <v>91</v>
      </c>
      <c r="H35" s="6">
        <v>9</v>
      </c>
    </row>
    <row r="36" spans="1:8">
      <c r="A36" s="6">
        <v>8</v>
      </c>
      <c r="B36" s="6" t="s">
        <v>42</v>
      </c>
      <c r="C36" s="6">
        <v>90.5</v>
      </c>
      <c r="D36" s="6">
        <v>93</v>
      </c>
      <c r="E36" s="6">
        <v>89</v>
      </c>
      <c r="F36" s="6">
        <f t="shared" si="4"/>
        <v>272.5</v>
      </c>
      <c r="G36" s="6">
        <f t="shared" si="5"/>
        <v>90.8333333333333</v>
      </c>
      <c r="H36" s="6">
        <v>10</v>
      </c>
    </row>
    <row r="37" spans="1:8">
      <c r="A37" s="6">
        <v>4</v>
      </c>
      <c r="B37" s="6" t="s">
        <v>43</v>
      </c>
      <c r="C37" s="6">
        <v>94</v>
      </c>
      <c r="D37" s="6">
        <v>85</v>
      </c>
      <c r="E37" s="6">
        <v>91.5</v>
      </c>
      <c r="F37" s="6">
        <f t="shared" si="4"/>
        <v>270.5</v>
      </c>
      <c r="G37" s="6">
        <f t="shared" si="5"/>
        <v>90.1666666666667</v>
      </c>
      <c r="H37" s="6">
        <v>11</v>
      </c>
    </row>
    <row r="38" spans="1:8">
      <c r="A38" s="6">
        <v>10</v>
      </c>
      <c r="B38" s="6" t="s">
        <v>44</v>
      </c>
      <c r="C38" s="6">
        <v>88</v>
      </c>
      <c r="D38" s="6">
        <v>89</v>
      </c>
      <c r="E38" s="6">
        <v>92.5</v>
      </c>
      <c r="F38" s="6">
        <f t="shared" si="4"/>
        <v>269.5</v>
      </c>
      <c r="G38" s="6">
        <f t="shared" si="5"/>
        <v>89.8333333333333</v>
      </c>
      <c r="H38" s="6">
        <v>12</v>
      </c>
    </row>
    <row r="39" spans="1:8">
      <c r="A39" s="6">
        <v>12</v>
      </c>
      <c r="B39" s="6" t="s">
        <v>45</v>
      </c>
      <c r="C39" s="6">
        <v>91</v>
      </c>
      <c r="D39" s="6">
        <v>91.5</v>
      </c>
      <c r="E39" s="6">
        <v>87</v>
      </c>
      <c r="F39" s="6">
        <f t="shared" si="4"/>
        <v>269.5</v>
      </c>
      <c r="G39" s="6">
        <f t="shared" si="5"/>
        <v>89.8333333333333</v>
      </c>
      <c r="H39" s="6">
        <v>13</v>
      </c>
    </row>
    <row r="40" spans="1:8">
      <c r="A40" s="6">
        <v>2</v>
      </c>
      <c r="B40" s="6" t="s">
        <v>46</v>
      </c>
      <c r="C40" s="6">
        <v>85</v>
      </c>
      <c r="D40" s="6">
        <v>85</v>
      </c>
      <c r="E40" s="6">
        <v>86.5</v>
      </c>
      <c r="F40" s="6">
        <f t="shared" si="4"/>
        <v>256.5</v>
      </c>
      <c r="G40" s="6">
        <f t="shared" si="5"/>
        <v>85.5</v>
      </c>
      <c r="H40" s="6">
        <v>14</v>
      </c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ht="18.75" spans="1:8">
      <c r="A42" s="8" t="s">
        <v>47</v>
      </c>
      <c r="B42" s="8"/>
      <c r="C42" s="8"/>
      <c r="D42" s="8"/>
      <c r="E42" s="8"/>
      <c r="F42" s="8"/>
      <c r="G42" s="8"/>
      <c r="H42" s="8"/>
    </row>
    <row r="43" s="2" customFormat="1" ht="23" customHeight="1" spans="1:9">
      <c r="A43" s="4" t="s">
        <v>1</v>
      </c>
      <c r="B43" s="4" t="s">
        <v>2</v>
      </c>
      <c r="C43" s="4" t="s">
        <v>48</v>
      </c>
      <c r="D43" s="4" t="s">
        <v>49</v>
      </c>
      <c r="E43" s="4" t="s">
        <v>50</v>
      </c>
      <c r="F43" s="4" t="s">
        <v>7</v>
      </c>
      <c r="G43" s="4" t="s">
        <v>8</v>
      </c>
      <c r="H43" s="4" t="s">
        <v>9</v>
      </c>
      <c r="I43" s="13"/>
    </row>
    <row r="44" spans="1:8">
      <c r="A44" s="5">
        <v>1</v>
      </c>
      <c r="B44" s="6" t="s">
        <v>51</v>
      </c>
      <c r="C44" s="5">
        <v>96</v>
      </c>
      <c r="D44" s="5">
        <v>94.5</v>
      </c>
      <c r="E44" s="5">
        <v>94.5</v>
      </c>
      <c r="F44" s="5">
        <f t="shared" ref="F44:F57" si="6">+C44+D44+E44</f>
        <v>285</v>
      </c>
      <c r="G44" s="5">
        <f t="shared" ref="G44:G57" si="7">F44/3</f>
        <v>95</v>
      </c>
      <c r="H44" s="5">
        <v>1</v>
      </c>
    </row>
    <row r="45" spans="1:8">
      <c r="A45" s="5">
        <v>2</v>
      </c>
      <c r="B45" s="6" t="s">
        <v>52</v>
      </c>
      <c r="C45" s="5">
        <v>88</v>
      </c>
      <c r="D45" s="5">
        <v>96.5</v>
      </c>
      <c r="E45" s="5">
        <v>91</v>
      </c>
      <c r="F45" s="5">
        <f t="shared" si="6"/>
        <v>275.5</v>
      </c>
      <c r="G45" s="5">
        <f t="shared" si="7"/>
        <v>91.8333333333333</v>
      </c>
      <c r="H45" s="5">
        <v>2</v>
      </c>
    </row>
    <row r="46" spans="1:8">
      <c r="A46" s="5">
        <v>7</v>
      </c>
      <c r="B46" s="6" t="s">
        <v>53</v>
      </c>
      <c r="C46" s="5">
        <v>85</v>
      </c>
      <c r="D46" s="5">
        <v>96.5</v>
      </c>
      <c r="E46" s="5">
        <v>93.5</v>
      </c>
      <c r="F46" s="5">
        <f t="shared" si="6"/>
        <v>275</v>
      </c>
      <c r="G46" s="5">
        <f t="shared" si="7"/>
        <v>91.6666666666667</v>
      </c>
      <c r="H46" s="5">
        <v>3</v>
      </c>
    </row>
    <row r="47" spans="1:8">
      <c r="A47" s="5">
        <v>11</v>
      </c>
      <c r="B47" s="6" t="s">
        <v>54</v>
      </c>
      <c r="C47" s="5">
        <v>86.5</v>
      </c>
      <c r="D47" s="5">
        <v>94.5</v>
      </c>
      <c r="E47" s="5">
        <v>91</v>
      </c>
      <c r="F47" s="5">
        <f t="shared" si="6"/>
        <v>272</v>
      </c>
      <c r="G47" s="5">
        <f t="shared" si="7"/>
        <v>90.6666666666667</v>
      </c>
      <c r="H47" s="5">
        <v>4</v>
      </c>
    </row>
    <row r="48" spans="1:8">
      <c r="A48" s="5">
        <v>8</v>
      </c>
      <c r="B48" s="6" t="s">
        <v>55</v>
      </c>
      <c r="C48" s="5">
        <v>93</v>
      </c>
      <c r="D48" s="5">
        <v>91</v>
      </c>
      <c r="E48" s="5">
        <v>85</v>
      </c>
      <c r="F48" s="5">
        <f t="shared" si="6"/>
        <v>269</v>
      </c>
      <c r="G48" s="5">
        <f t="shared" si="7"/>
        <v>89.6666666666667</v>
      </c>
      <c r="H48" s="5">
        <v>5</v>
      </c>
    </row>
    <row r="49" spans="1:8">
      <c r="A49" s="5">
        <v>10</v>
      </c>
      <c r="B49" s="6" t="s">
        <v>56</v>
      </c>
      <c r="C49" s="5">
        <v>94</v>
      </c>
      <c r="D49" s="5">
        <v>89</v>
      </c>
      <c r="E49" s="5">
        <v>86</v>
      </c>
      <c r="F49" s="5">
        <f t="shared" si="6"/>
        <v>269</v>
      </c>
      <c r="G49" s="5">
        <f t="shared" si="7"/>
        <v>89.6666666666667</v>
      </c>
      <c r="H49" s="5">
        <v>6</v>
      </c>
    </row>
    <row r="50" spans="1:8">
      <c r="A50" s="5">
        <v>6</v>
      </c>
      <c r="B50" s="6" t="s">
        <v>57</v>
      </c>
      <c r="C50" s="5">
        <v>88.5</v>
      </c>
      <c r="D50" s="5">
        <v>93</v>
      </c>
      <c r="E50" s="5">
        <v>85</v>
      </c>
      <c r="F50" s="5">
        <f t="shared" si="6"/>
        <v>266.5</v>
      </c>
      <c r="G50" s="5">
        <f t="shared" si="7"/>
        <v>88.8333333333333</v>
      </c>
      <c r="H50" s="5">
        <v>7</v>
      </c>
    </row>
    <row r="51" spans="1:8">
      <c r="A51" s="5">
        <v>12</v>
      </c>
      <c r="B51" s="6" t="s">
        <v>58</v>
      </c>
      <c r="C51" s="5">
        <v>88</v>
      </c>
      <c r="D51" s="5">
        <v>91</v>
      </c>
      <c r="E51" s="5">
        <v>87</v>
      </c>
      <c r="F51" s="5">
        <f t="shared" si="6"/>
        <v>266</v>
      </c>
      <c r="G51" s="5">
        <f t="shared" si="7"/>
        <v>88.6666666666667</v>
      </c>
      <c r="H51" s="5">
        <v>8</v>
      </c>
    </row>
    <row r="52" spans="1:8">
      <c r="A52" s="5">
        <v>3</v>
      </c>
      <c r="B52" s="6" t="s">
        <v>59</v>
      </c>
      <c r="C52" s="5">
        <v>86</v>
      </c>
      <c r="D52" s="5">
        <v>87.5</v>
      </c>
      <c r="E52" s="5">
        <v>92</v>
      </c>
      <c r="F52" s="5">
        <f t="shared" si="6"/>
        <v>265.5</v>
      </c>
      <c r="G52" s="5">
        <f t="shared" si="7"/>
        <v>88.5</v>
      </c>
      <c r="H52" s="5">
        <v>9</v>
      </c>
    </row>
    <row r="53" spans="1:8">
      <c r="A53" s="5">
        <v>13</v>
      </c>
      <c r="B53" s="6" t="s">
        <v>60</v>
      </c>
      <c r="C53" s="5">
        <v>93.5</v>
      </c>
      <c r="D53" s="5">
        <v>84</v>
      </c>
      <c r="E53" s="5">
        <v>83.5</v>
      </c>
      <c r="F53" s="5">
        <f t="shared" si="6"/>
        <v>261</v>
      </c>
      <c r="G53" s="5">
        <f t="shared" si="7"/>
        <v>87</v>
      </c>
      <c r="H53" s="5">
        <v>10</v>
      </c>
    </row>
    <row r="54" spans="1:8">
      <c r="A54" s="5">
        <v>4</v>
      </c>
      <c r="B54" s="6" t="s">
        <v>61</v>
      </c>
      <c r="C54" s="5">
        <v>84.5</v>
      </c>
      <c r="D54" s="5">
        <v>90</v>
      </c>
      <c r="E54" s="5">
        <v>84.5</v>
      </c>
      <c r="F54" s="5">
        <f t="shared" si="6"/>
        <v>259</v>
      </c>
      <c r="G54" s="5">
        <f t="shared" si="7"/>
        <v>86.3333333333333</v>
      </c>
      <c r="H54" s="5">
        <v>11</v>
      </c>
    </row>
    <row r="55" spans="1:8">
      <c r="A55" s="5">
        <v>9</v>
      </c>
      <c r="B55" s="6" t="s">
        <v>62</v>
      </c>
      <c r="C55" s="5">
        <v>79</v>
      </c>
      <c r="D55" s="5">
        <v>94</v>
      </c>
      <c r="E55" s="5">
        <v>84</v>
      </c>
      <c r="F55" s="5">
        <f t="shared" si="6"/>
        <v>257</v>
      </c>
      <c r="G55" s="5">
        <f t="shared" si="7"/>
        <v>85.6666666666667</v>
      </c>
      <c r="H55" s="5">
        <v>12</v>
      </c>
    </row>
    <row r="56" spans="1:8">
      <c r="A56" s="5">
        <v>14</v>
      </c>
      <c r="B56" s="6" t="s">
        <v>63</v>
      </c>
      <c r="C56" s="5">
        <v>81.5</v>
      </c>
      <c r="D56" s="5">
        <v>82</v>
      </c>
      <c r="E56" s="5">
        <v>89.5</v>
      </c>
      <c r="F56" s="5">
        <f t="shared" si="6"/>
        <v>253</v>
      </c>
      <c r="G56" s="5">
        <f t="shared" si="7"/>
        <v>84.3333333333333</v>
      </c>
      <c r="H56" s="5">
        <v>13</v>
      </c>
    </row>
    <row r="57" spans="1:8">
      <c r="A57" s="5">
        <v>5</v>
      </c>
      <c r="B57" s="6" t="s">
        <v>64</v>
      </c>
      <c r="C57" s="5">
        <v>90.5</v>
      </c>
      <c r="D57" s="5">
        <v>80</v>
      </c>
      <c r="E57" s="5">
        <v>75.5</v>
      </c>
      <c r="F57" s="5">
        <f t="shared" si="6"/>
        <v>246</v>
      </c>
      <c r="G57" s="5">
        <f t="shared" si="7"/>
        <v>82</v>
      </c>
      <c r="H57" s="5">
        <v>14</v>
      </c>
    </row>
  </sheetData>
  <mergeCells count="7">
    <mergeCell ref="A1:H1"/>
    <mergeCell ref="A12:I12"/>
    <mergeCell ref="A13:H13"/>
    <mergeCell ref="A24:I24"/>
    <mergeCell ref="A25:H25"/>
    <mergeCell ref="A41:I41"/>
    <mergeCell ref="A42:H4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chen</cp:lastModifiedBy>
  <dcterms:created xsi:type="dcterms:W3CDTF">2018-02-27T11:14:00Z</dcterms:created>
  <dcterms:modified xsi:type="dcterms:W3CDTF">2018-05-29T02:45:59Z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